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<sst xmlns="http://schemas.openxmlformats.org/spreadsheetml/2006/main" count="53" uniqueCount="38">
  <si>
    <t>Dane adresowe firmy składającej ofertę</t>
  </si>
  <si>
    <t>L.P.</t>
  </si>
  <si>
    <t>Przedmiot zamówienia</t>
  </si>
  <si>
    <t>J.m.</t>
  </si>
  <si>
    <t>ilość</t>
  </si>
  <si>
    <t>Cena jednostkowa netto</t>
  </si>
  <si>
    <t>Wartość netto</t>
  </si>
  <si>
    <t>Stawka VAT</t>
  </si>
  <si>
    <t>Wartość VAT</t>
  </si>
  <si>
    <t>Wartość brutto</t>
  </si>
  <si>
    <t xml:space="preserve">Producent </t>
  </si>
  <si>
    <t xml:space="preserve"> Numer  katalogowy oferowanego produktu</t>
  </si>
  <si>
    <t>Termin ważności (pełne miesiące)</t>
  </si>
  <si>
    <t>op.</t>
  </si>
  <si>
    <t>Razem</t>
  </si>
  <si>
    <t>FORMULARZ CENOWY</t>
  </si>
  <si>
    <t>Cena jednostkowa brutto</t>
  </si>
  <si>
    <t>Załącznik nr 2 do SWZ</t>
  </si>
  <si>
    <t>Termin realizacji dostawy</t>
  </si>
  <si>
    <t>Głaszczki jednorazowe „L” z PS,  sterylne, grubości ok. 3-4 mm i dł. ok. 4 cm ramię krótsze oraz 14 cm ramię dłuższe, zagięte pod kątem prostym, op.=5 szt.</t>
  </si>
  <si>
    <t xml:space="preserve">Korki silikonowe, kolorowe, gąbczaste, wys. 30 mm, śred. górna 250 mm, śred. dolna 190 mm, op.=10 szt. </t>
  </si>
  <si>
    <t>Kriopudełka, PP, 100 otworów (12,4x12,4 mm), na mikroprobówki o poj. 0,5 i 1,5/2 ml lub kriofiolki, kolor: czerwony, trwałe w temperaturze od -900 C do 1210 C, dł. 140 x szer. 140 x wys. 60 mm, autoklawowalne, op.=2 szt.</t>
  </si>
  <si>
    <t>Pipeta Pasteura, PE, dł. 23 cm, poj. 6 ml, sterylna, z podziałką, pakowana pojedynczo po 1 szt., op.=500 szt.</t>
  </si>
  <si>
    <t xml:space="preserve">Pipeta Pasteura, z polietylenu, dł. 15 cm, poj. 3 ml, jałowiona radiacyjnie, z cienkim wylotem do precyzyjnych dozowań, pakowana po 5 szt. w blistrze, op.=200 szt. </t>
  </si>
  <si>
    <t>Pipeta Pasteura, z polietylenu, dł. 150  mm, poj. 3 ml, sterylna, z kapilarną końcówką do precyzyjnych dozowań, poj. pakowana, z boku mianowana,  op.=500 szt.</t>
  </si>
  <si>
    <t>Probówki z kołnierzem, PP, o pojemności 30 ml, śred. 25 mm, wys. 107 mm, sterylne, wolne od DNA-zy, RNA-zy, z nakrętką plastikową, op.=500 szt.</t>
  </si>
  <si>
    <t>Woreczki autoklawowalne na odpady, 400x600 mm, op.=500 szt.</t>
  </si>
  <si>
    <t>Woreczki autoklawowalne na odpady, 400x780 mm, op.=500 szt.</t>
  </si>
  <si>
    <t>Woreczki autoklawowalne na odpady, 600x780 mm, op.=500 szt.</t>
  </si>
  <si>
    <t>Woreczki bakteriologiczne strunowe A4 z polem do opisu, jałowione radiacyjnie, op.=50 szt.</t>
  </si>
  <si>
    <t>Woreczki bakteriologiczne strunowe A5 z polem do opisu, jałowione radiacyjnie, op.=50 szt.</t>
  </si>
  <si>
    <t>Woreczki bakteriologiczne strunowe A6 z polem do opisu, jałowione radiacyjnie, op.=50 szt.</t>
  </si>
  <si>
    <t>Woreczki na odpady na stojaki, autoklawowalne, dł. 300 mm, szer. 200 mm, w pudełku dozującym, op.=100 szt.</t>
  </si>
  <si>
    <t>Wymazówki z tworzywa sztucznego, o dł. całkowitej 150 mm, z wacikiem bawełnianym o średnicy 10 mm, niesterylne, op.=50 szt.</t>
  </si>
  <si>
    <t>Nr postępowania WIWa.272.15.2022</t>
  </si>
  <si>
    <t>Wymazówki plastikowe, długość 15 cm, sterylne, w probówce transportowej, pakowane indywidualnie,op.=100 szt.</t>
  </si>
  <si>
    <t>Zadanie 4 - PLASTIKI</t>
  </si>
  <si>
    <t>Formularz musi być opatrzony przez osobę lub osoby uprawnione do reprezentowania Wykonawcy kwalifikowanym podpisem elektronicznym lub podpisem zaufanym lub podpisem osobistym (e-dowód). 
Zamawiający zaleca zapisanie formularza w formacie .pdf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</si>
</sst>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0_ ;\-#,##0.00\ 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2"/>
      <color indexed="8"/>
      <name val="Calibri"/>
      <family val="2"/>
    </font>
    <font>
      <sz val="11"/>
      <color indexed="8"/>
      <name val="Verdana"/>
      <family val="2"/>
    </font>
    <font>
      <sz val="10"/>
      <color indexed="8"/>
      <name val="Verdana"/>
      <family val="2"/>
    </font>
    <font>
      <b/>
      <sz val="11"/>
      <color indexed="8"/>
      <name val="Verdana"/>
      <family val="2"/>
    </font>
    <font>
      <sz val="12"/>
      <color indexed="8"/>
      <name val="Verdana"/>
      <family val="2"/>
    </font>
    <font>
      <b/>
      <sz val="12"/>
      <color indexed="8"/>
      <name val="Verdana"/>
      <family val="2"/>
    </font>
    <font>
      <sz val="9"/>
      <color indexed="8"/>
      <name val="Verdana"/>
      <family val="2"/>
    </font>
    <font>
      <sz val="8"/>
      <color indexed="8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2"/>
      <color theme="1"/>
      <name val="Calibri"/>
      <family val="2"/>
    </font>
    <font>
      <sz val="11"/>
      <color theme="1"/>
      <name val="Verdana"/>
      <family val="2"/>
    </font>
    <font>
      <sz val="10"/>
      <color theme="1"/>
      <name val="Verdana"/>
      <family val="2"/>
    </font>
    <font>
      <b/>
      <sz val="11"/>
      <color theme="1"/>
      <name val="Verdana"/>
      <family val="2"/>
    </font>
    <font>
      <sz val="12"/>
      <color theme="1"/>
      <name val="Verdana"/>
      <family val="2"/>
    </font>
    <font>
      <b/>
      <sz val="12"/>
      <color theme="1"/>
      <name val="Verdana"/>
      <family val="2"/>
    </font>
    <font>
      <sz val="9"/>
      <color theme="1"/>
      <name val="Verdana"/>
      <family val="2"/>
    </font>
    <font>
      <sz val="8"/>
      <color theme="1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0" fontId="0" fillId="0" borderId="0" xfId="0" applyAlignment="1">
      <alignment vertical="top"/>
    </xf>
    <xf numFmtId="0" fontId="42" fillId="0" borderId="0" xfId="0" applyFont="1" applyAlignment="1">
      <alignment vertical="top"/>
    </xf>
    <xf numFmtId="0" fontId="39" fillId="0" borderId="0" xfId="0" applyFont="1" applyAlignment="1">
      <alignment horizontal="left" wrapText="1"/>
    </xf>
    <xf numFmtId="0" fontId="39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horizontal="left"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vertical="center" wrapText="1"/>
    </xf>
    <xf numFmtId="0" fontId="43" fillId="0" borderId="0" xfId="0" applyFont="1" applyAlignment="1">
      <alignment horizontal="center" wrapText="1"/>
    </xf>
    <xf numFmtId="0" fontId="43" fillId="0" borderId="0" xfId="0" applyFont="1" applyAlignment="1">
      <alignment horizontal="center"/>
    </xf>
    <xf numFmtId="0" fontId="44" fillId="0" borderId="10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44" fontId="43" fillId="33" borderId="12" xfId="58" applyFont="1" applyFill="1" applyBorder="1" applyAlignment="1" applyProtection="1">
      <alignment horizontal="center" vertical="center"/>
      <protection locked="0"/>
    </xf>
    <xf numFmtId="44" fontId="43" fillId="2" borderId="10" xfId="58" applyFont="1" applyFill="1" applyBorder="1" applyAlignment="1" applyProtection="1">
      <alignment horizontal="center" vertical="center"/>
      <protection/>
    </xf>
    <xf numFmtId="1" fontId="43" fillId="33" borderId="10" xfId="0" applyNumberFormat="1" applyFont="1" applyFill="1" applyBorder="1" applyAlignment="1" applyProtection="1">
      <alignment horizontal="center" vertical="center"/>
      <protection locked="0"/>
    </xf>
    <xf numFmtId="44" fontId="43" fillId="2" borderId="10" xfId="0" applyNumberFormat="1" applyFont="1" applyFill="1" applyBorder="1" applyAlignment="1">
      <alignment horizontal="center" vertical="center"/>
    </xf>
    <xf numFmtId="0" fontId="43" fillId="33" borderId="10" xfId="0" applyFont="1" applyFill="1" applyBorder="1" applyAlignment="1" applyProtection="1">
      <alignment horizontal="center" vertical="top"/>
      <protection locked="0"/>
    </xf>
    <xf numFmtId="0" fontId="45" fillId="33" borderId="10" xfId="0" applyFont="1" applyFill="1" applyBorder="1" applyAlignment="1">
      <alignment horizontal="center" vertical="top"/>
    </xf>
    <xf numFmtId="9" fontId="43" fillId="33" borderId="10" xfId="0" applyNumberFormat="1" applyFont="1" applyFill="1" applyBorder="1" applyAlignment="1" applyProtection="1">
      <alignment horizontal="center" vertical="center"/>
      <protection locked="0"/>
    </xf>
    <xf numFmtId="44" fontId="46" fillId="33" borderId="12" xfId="58" applyFont="1" applyFill="1" applyBorder="1" applyAlignment="1" applyProtection="1">
      <alignment horizontal="center" vertical="center"/>
      <protection locked="0"/>
    </xf>
    <xf numFmtId="9" fontId="46" fillId="33" borderId="10" xfId="0" applyNumberFormat="1" applyFont="1" applyFill="1" applyBorder="1" applyAlignment="1" applyProtection="1">
      <alignment horizontal="center" vertical="center"/>
      <protection locked="0"/>
    </xf>
    <xf numFmtId="44" fontId="46" fillId="2" borderId="10" xfId="0" applyNumberFormat="1" applyFont="1" applyFill="1" applyBorder="1" applyAlignment="1">
      <alignment horizontal="center" vertical="center"/>
    </xf>
    <xf numFmtId="0" fontId="46" fillId="33" borderId="10" xfId="0" applyFont="1" applyFill="1" applyBorder="1" applyAlignment="1" applyProtection="1">
      <alignment horizontal="center" vertical="top"/>
      <protection locked="0"/>
    </xf>
    <xf numFmtId="0" fontId="47" fillId="33" borderId="10" xfId="0" applyFont="1" applyFill="1" applyBorder="1" applyAlignment="1">
      <alignment horizontal="center" vertical="top"/>
    </xf>
    <xf numFmtId="0" fontId="43" fillId="0" borderId="10" xfId="0" applyFont="1" applyBorder="1" applyAlignment="1">
      <alignment horizontal="center" vertical="top"/>
    </xf>
    <xf numFmtId="0" fontId="43" fillId="0" borderId="0" xfId="0" applyFont="1" applyAlignment="1">
      <alignment vertical="top"/>
    </xf>
    <xf numFmtId="164" fontId="43" fillId="2" borderId="10" xfId="58" applyNumberFormat="1" applyFont="1" applyFill="1" applyBorder="1" applyAlignment="1" applyProtection="1">
      <alignment horizontal="center" vertical="center"/>
      <protection/>
    </xf>
    <xf numFmtId="164" fontId="43" fillId="2" borderId="13" xfId="0" applyNumberFormat="1" applyFont="1" applyFill="1" applyBorder="1" applyAlignment="1">
      <alignment vertical="top"/>
    </xf>
    <xf numFmtId="0" fontId="48" fillId="0" borderId="10" xfId="0" applyFont="1" applyBorder="1" applyAlignment="1">
      <alignment horizontal="center" vertical="center"/>
    </xf>
    <xf numFmtId="44" fontId="45" fillId="2" borderId="14" xfId="58" applyFont="1" applyFill="1" applyBorder="1" applyAlignment="1" applyProtection="1">
      <alignment vertical="top"/>
      <protection/>
    </xf>
    <xf numFmtId="0" fontId="49" fillId="0" borderId="10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left" vertical="center" wrapText="1"/>
    </xf>
    <xf numFmtId="44" fontId="43" fillId="2" borderId="13" xfId="0" applyNumberFormat="1" applyFont="1" applyFill="1" applyBorder="1" applyAlignment="1">
      <alignment vertical="top"/>
    </xf>
    <xf numFmtId="0" fontId="44" fillId="0" borderId="0" xfId="0" applyFont="1" applyAlignment="1">
      <alignment vertical="top"/>
    </xf>
    <xf numFmtId="0" fontId="44" fillId="0" borderId="0" xfId="0" applyFont="1" applyAlignment="1">
      <alignment horizontal="left" wrapText="1"/>
    </xf>
    <xf numFmtId="0" fontId="39" fillId="0" borderId="0" xfId="0" applyFont="1" applyAlignment="1">
      <alignment horizontal="left" wrapText="1"/>
    </xf>
    <xf numFmtId="0" fontId="43" fillId="2" borderId="11" xfId="0" applyFont="1" applyFill="1" applyBorder="1" applyAlignment="1">
      <alignment horizontal="right" vertical="center"/>
    </xf>
    <xf numFmtId="0" fontId="43" fillId="2" borderId="15" xfId="0" applyFont="1" applyFill="1" applyBorder="1" applyAlignment="1">
      <alignment horizontal="right" vertical="center"/>
    </xf>
    <xf numFmtId="0" fontId="43" fillId="2" borderId="12" xfId="0" applyFont="1" applyFill="1" applyBorder="1" applyAlignment="1">
      <alignment horizontal="right" vertical="center"/>
    </xf>
    <xf numFmtId="0" fontId="45" fillId="0" borderId="0" xfId="0" applyFont="1" applyAlignment="1">
      <alignment horizontal="center" vertical="center" wrapText="1"/>
    </xf>
    <xf numFmtId="0" fontId="45" fillId="2" borderId="11" xfId="0" applyFont="1" applyFill="1" applyBorder="1" applyAlignment="1">
      <alignment horizontal="center" vertical="center"/>
    </xf>
    <xf numFmtId="0" fontId="45" fillId="2" borderId="15" xfId="0" applyFont="1" applyFill="1" applyBorder="1" applyAlignment="1">
      <alignment horizontal="center" vertical="center"/>
    </xf>
    <xf numFmtId="0" fontId="45" fillId="2" borderId="12" xfId="0" applyFont="1" applyFill="1" applyBorder="1" applyAlignment="1">
      <alignment horizontal="center" vertical="center"/>
    </xf>
    <xf numFmtId="0" fontId="44" fillId="0" borderId="0" xfId="0" applyFont="1" applyAlignment="1">
      <alignment horizontal="center" wrapText="1"/>
    </xf>
    <xf numFmtId="0" fontId="44" fillId="0" borderId="0" xfId="0" applyFont="1" applyAlignment="1">
      <alignment horizontal="right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9"/>
  <sheetViews>
    <sheetView tabSelected="1" zoomScale="130" zoomScaleNormal="130" workbookViewId="0" topLeftCell="A1">
      <selection activeCell="I1" sqref="I1:N1"/>
    </sheetView>
  </sheetViews>
  <sheetFormatPr defaultColWidth="9.140625" defaultRowHeight="15"/>
  <cols>
    <col min="1" max="1" width="4.140625" style="0" customWidth="1"/>
    <col min="2" max="2" width="28.7109375" style="1" customWidth="1"/>
    <col min="3" max="3" width="6.8515625" style="0" customWidth="1"/>
    <col min="4" max="4" width="5.57421875" style="2" customWidth="1"/>
    <col min="5" max="5" width="9.7109375" style="0" customWidth="1"/>
    <col min="6" max="7" width="10.00390625" style="0" customWidth="1"/>
    <col min="8" max="8" width="6.421875" style="0" customWidth="1"/>
    <col min="9" max="9" width="8.7109375" style="0" customWidth="1"/>
    <col min="10" max="10" width="10.00390625" style="0" customWidth="1"/>
    <col min="11" max="11" width="8.8515625" style="0" customWidth="1"/>
    <col min="12" max="12" width="12.421875" style="0" customWidth="1"/>
    <col min="13" max="13" width="10.8515625" style="0" customWidth="1"/>
    <col min="14" max="14" width="9.8515625" style="0" customWidth="1"/>
  </cols>
  <sheetData>
    <row r="1" spans="1:14" ht="12" customHeight="1">
      <c r="A1" s="7"/>
      <c r="B1" s="8"/>
      <c r="C1" s="7"/>
      <c r="D1" s="9"/>
      <c r="E1" s="7"/>
      <c r="F1" s="7"/>
      <c r="G1" s="7"/>
      <c r="H1" s="7"/>
      <c r="I1" s="50" t="s">
        <v>17</v>
      </c>
      <c r="J1" s="50"/>
      <c r="K1" s="50"/>
      <c r="L1" s="50"/>
      <c r="M1" s="50"/>
      <c r="N1" s="50"/>
    </row>
    <row r="2" spans="1:14" ht="14.25" customHeight="1">
      <c r="A2" s="39" t="s">
        <v>34</v>
      </c>
      <c r="B2" s="39"/>
      <c r="C2" s="7"/>
      <c r="D2" s="9"/>
      <c r="E2" s="7"/>
      <c r="F2" s="7"/>
      <c r="G2" s="7"/>
      <c r="H2" s="7"/>
      <c r="I2" s="7"/>
      <c r="J2" s="7"/>
      <c r="K2" s="7"/>
      <c r="L2" s="7"/>
      <c r="M2" s="7"/>
      <c r="N2" s="7"/>
    </row>
    <row r="3" spans="1:14" ht="21" customHeight="1">
      <c r="A3" s="49" t="s">
        <v>0</v>
      </c>
      <c r="B3" s="49"/>
      <c r="C3" s="49"/>
      <c r="D3" s="49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spans="1:14" ht="17.25" customHeight="1">
      <c r="A4" s="45" t="s">
        <v>15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</row>
    <row r="5" spans="1:14" ht="9" customHeight="1">
      <c r="A5" s="11"/>
      <c r="B5" s="8"/>
      <c r="C5" s="12"/>
      <c r="D5" s="12"/>
      <c r="E5" s="12"/>
      <c r="F5" s="12"/>
      <c r="G5" s="12"/>
      <c r="H5" s="12"/>
      <c r="I5" s="12"/>
      <c r="J5" s="12"/>
      <c r="K5" s="7"/>
      <c r="L5" s="7"/>
      <c r="M5" s="7"/>
      <c r="N5" s="7"/>
    </row>
    <row r="6" spans="1:14" s="3" customFormat="1" ht="42">
      <c r="A6" s="34" t="s">
        <v>1</v>
      </c>
      <c r="B6" s="35" t="s">
        <v>2</v>
      </c>
      <c r="C6" s="34" t="s">
        <v>3</v>
      </c>
      <c r="D6" s="34" t="s">
        <v>4</v>
      </c>
      <c r="E6" s="36" t="s">
        <v>5</v>
      </c>
      <c r="F6" s="36" t="s">
        <v>16</v>
      </c>
      <c r="G6" s="36" t="s">
        <v>6</v>
      </c>
      <c r="H6" s="36" t="s">
        <v>7</v>
      </c>
      <c r="I6" s="36" t="s">
        <v>8</v>
      </c>
      <c r="J6" s="36" t="s">
        <v>9</v>
      </c>
      <c r="K6" s="36" t="s">
        <v>10</v>
      </c>
      <c r="L6" s="36" t="s">
        <v>11</v>
      </c>
      <c r="M6" s="36" t="s">
        <v>18</v>
      </c>
      <c r="N6" s="36" t="s">
        <v>12</v>
      </c>
    </row>
    <row r="7" spans="1:14" s="3" customFormat="1" ht="15">
      <c r="A7" s="14">
        <v>1</v>
      </c>
      <c r="B7" s="15">
        <v>2</v>
      </c>
      <c r="C7" s="15">
        <v>2</v>
      </c>
      <c r="D7" s="15">
        <v>3</v>
      </c>
      <c r="E7" s="13">
        <v>4</v>
      </c>
      <c r="F7" s="13">
        <v>5</v>
      </c>
      <c r="G7" s="13">
        <v>6</v>
      </c>
      <c r="H7" s="13">
        <v>7</v>
      </c>
      <c r="I7" s="13">
        <v>8</v>
      </c>
      <c r="J7" s="13">
        <v>9</v>
      </c>
      <c r="K7" s="13">
        <v>10</v>
      </c>
      <c r="L7" s="13">
        <v>11</v>
      </c>
      <c r="M7" s="13">
        <v>12</v>
      </c>
      <c r="N7" s="13">
        <v>13</v>
      </c>
    </row>
    <row r="8" spans="1:14" s="3" customFormat="1" ht="19.5" customHeight="1">
      <c r="A8" s="46" t="s">
        <v>36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8"/>
    </row>
    <row r="9" spans="1:14" s="3" customFormat="1" ht="52.5">
      <c r="A9" s="32">
        <v>1</v>
      </c>
      <c r="B9" s="37" t="s">
        <v>19</v>
      </c>
      <c r="C9" s="32" t="s">
        <v>13</v>
      </c>
      <c r="D9" s="32">
        <v>930</v>
      </c>
      <c r="E9" s="16"/>
      <c r="F9" s="16"/>
      <c r="G9" s="17">
        <f>D9*E9</f>
        <v>0</v>
      </c>
      <c r="H9" s="18"/>
      <c r="I9" s="30"/>
      <c r="J9" s="19"/>
      <c r="K9" s="20"/>
      <c r="L9" s="20"/>
      <c r="M9" s="20"/>
      <c r="N9" s="21"/>
    </row>
    <row r="10" spans="1:14" s="3" customFormat="1" ht="42">
      <c r="A10" s="32">
        <v>2</v>
      </c>
      <c r="B10" s="37" t="s">
        <v>20</v>
      </c>
      <c r="C10" s="32" t="s">
        <v>13</v>
      </c>
      <c r="D10" s="32">
        <v>5</v>
      </c>
      <c r="E10" s="16"/>
      <c r="F10" s="16"/>
      <c r="G10" s="17">
        <f aca="true" t="shared" si="0" ref="G10:G24">D10*E10</f>
        <v>0</v>
      </c>
      <c r="H10" s="22"/>
      <c r="I10" s="30"/>
      <c r="J10" s="19"/>
      <c r="K10" s="20"/>
      <c r="L10" s="20"/>
      <c r="M10" s="20"/>
      <c r="N10" s="21"/>
    </row>
    <row r="11" spans="1:14" s="3" customFormat="1" ht="79.5" customHeight="1">
      <c r="A11" s="32">
        <v>3</v>
      </c>
      <c r="B11" s="37" t="s">
        <v>21</v>
      </c>
      <c r="C11" s="32" t="s">
        <v>13</v>
      </c>
      <c r="D11" s="32">
        <v>5</v>
      </c>
      <c r="E11" s="16"/>
      <c r="F11" s="16"/>
      <c r="G11" s="17">
        <f t="shared" si="0"/>
        <v>0</v>
      </c>
      <c r="H11" s="22"/>
      <c r="I11" s="30"/>
      <c r="J11" s="19"/>
      <c r="K11" s="20"/>
      <c r="L11" s="20"/>
      <c r="M11" s="20"/>
      <c r="N11" s="21"/>
    </row>
    <row r="12" spans="1:14" s="3" customFormat="1" ht="42">
      <c r="A12" s="32">
        <v>4</v>
      </c>
      <c r="B12" s="37" t="s">
        <v>22</v>
      </c>
      <c r="C12" s="32" t="s">
        <v>13</v>
      </c>
      <c r="D12" s="32">
        <v>1</v>
      </c>
      <c r="E12" s="16"/>
      <c r="F12" s="16"/>
      <c r="G12" s="17">
        <f t="shared" si="0"/>
        <v>0</v>
      </c>
      <c r="H12" s="22"/>
      <c r="I12" s="30"/>
      <c r="J12" s="19"/>
      <c r="K12" s="20"/>
      <c r="L12" s="20"/>
      <c r="M12" s="20"/>
      <c r="N12" s="21"/>
    </row>
    <row r="13" spans="1:14" s="3" customFormat="1" ht="57" customHeight="1">
      <c r="A13" s="32">
        <v>5</v>
      </c>
      <c r="B13" s="37" t="s">
        <v>23</v>
      </c>
      <c r="C13" s="32" t="s">
        <v>13</v>
      </c>
      <c r="D13" s="32">
        <v>4</v>
      </c>
      <c r="E13" s="16"/>
      <c r="F13" s="16"/>
      <c r="G13" s="17">
        <f t="shared" si="0"/>
        <v>0</v>
      </c>
      <c r="H13" s="22"/>
      <c r="I13" s="30"/>
      <c r="J13" s="19"/>
      <c r="K13" s="20"/>
      <c r="L13" s="20"/>
      <c r="M13" s="20"/>
      <c r="N13" s="21"/>
    </row>
    <row r="14" spans="1:14" s="3" customFormat="1" ht="63">
      <c r="A14" s="32">
        <v>6</v>
      </c>
      <c r="B14" s="37" t="s">
        <v>24</v>
      </c>
      <c r="C14" s="32" t="s">
        <v>13</v>
      </c>
      <c r="D14" s="32">
        <v>1</v>
      </c>
      <c r="E14" s="16"/>
      <c r="F14" s="16"/>
      <c r="G14" s="17">
        <f t="shared" si="0"/>
        <v>0</v>
      </c>
      <c r="H14" s="22"/>
      <c r="I14" s="30"/>
      <c r="J14" s="19"/>
      <c r="K14" s="20"/>
      <c r="L14" s="20"/>
      <c r="M14" s="20"/>
      <c r="N14" s="21"/>
    </row>
    <row r="15" spans="1:14" s="3" customFormat="1" ht="52.5">
      <c r="A15" s="32">
        <v>7</v>
      </c>
      <c r="B15" s="37" t="s">
        <v>25</v>
      </c>
      <c r="C15" s="32" t="s">
        <v>13</v>
      </c>
      <c r="D15" s="32">
        <v>1</v>
      </c>
      <c r="E15" s="16"/>
      <c r="F15" s="16"/>
      <c r="G15" s="17">
        <f t="shared" si="0"/>
        <v>0</v>
      </c>
      <c r="H15" s="22"/>
      <c r="I15" s="30"/>
      <c r="J15" s="19"/>
      <c r="K15" s="20"/>
      <c r="L15" s="20"/>
      <c r="M15" s="20"/>
      <c r="N15" s="21"/>
    </row>
    <row r="16" spans="1:14" s="3" customFormat="1" ht="31.5">
      <c r="A16" s="32">
        <v>8</v>
      </c>
      <c r="B16" s="37" t="s">
        <v>26</v>
      </c>
      <c r="C16" s="32" t="s">
        <v>13</v>
      </c>
      <c r="D16" s="32">
        <v>1</v>
      </c>
      <c r="E16" s="16"/>
      <c r="F16" s="16"/>
      <c r="G16" s="17">
        <f t="shared" si="0"/>
        <v>0</v>
      </c>
      <c r="H16" s="22"/>
      <c r="I16" s="30"/>
      <c r="J16" s="19"/>
      <c r="K16" s="20"/>
      <c r="L16" s="20"/>
      <c r="M16" s="20"/>
      <c r="N16" s="21"/>
    </row>
    <row r="17" spans="1:14" s="3" customFormat="1" ht="31.5">
      <c r="A17" s="32">
        <v>9</v>
      </c>
      <c r="B17" s="37" t="s">
        <v>27</v>
      </c>
      <c r="C17" s="32" t="s">
        <v>13</v>
      </c>
      <c r="D17" s="32">
        <v>1</v>
      </c>
      <c r="E17" s="16"/>
      <c r="F17" s="16"/>
      <c r="G17" s="17">
        <f t="shared" si="0"/>
        <v>0</v>
      </c>
      <c r="H17" s="22"/>
      <c r="I17" s="30"/>
      <c r="J17" s="19"/>
      <c r="K17" s="20"/>
      <c r="L17" s="20"/>
      <c r="M17" s="20"/>
      <c r="N17" s="21"/>
    </row>
    <row r="18" spans="1:14" s="3" customFormat="1" ht="31.5">
      <c r="A18" s="32">
        <v>10</v>
      </c>
      <c r="B18" s="37" t="s">
        <v>28</v>
      </c>
      <c r="C18" s="32" t="s">
        <v>13</v>
      </c>
      <c r="D18" s="32">
        <v>2</v>
      </c>
      <c r="E18" s="16"/>
      <c r="F18" s="16"/>
      <c r="G18" s="17">
        <f t="shared" si="0"/>
        <v>0</v>
      </c>
      <c r="H18" s="22"/>
      <c r="I18" s="30"/>
      <c r="J18" s="19"/>
      <c r="K18" s="20"/>
      <c r="L18" s="20"/>
      <c r="M18" s="20"/>
      <c r="N18" s="21"/>
    </row>
    <row r="19" spans="1:14" s="3" customFormat="1" ht="42">
      <c r="A19" s="32">
        <v>11</v>
      </c>
      <c r="B19" s="37" t="s">
        <v>29</v>
      </c>
      <c r="C19" s="32" t="s">
        <v>13</v>
      </c>
      <c r="D19" s="32">
        <v>10</v>
      </c>
      <c r="E19" s="16"/>
      <c r="F19" s="16"/>
      <c r="G19" s="17">
        <f t="shared" si="0"/>
        <v>0</v>
      </c>
      <c r="H19" s="22"/>
      <c r="I19" s="30"/>
      <c r="J19" s="19"/>
      <c r="K19" s="20"/>
      <c r="L19" s="20"/>
      <c r="M19" s="20"/>
      <c r="N19" s="21"/>
    </row>
    <row r="20" spans="1:14" s="3" customFormat="1" ht="38.25" customHeight="1">
      <c r="A20" s="32">
        <v>12</v>
      </c>
      <c r="B20" s="37" t="s">
        <v>30</v>
      </c>
      <c r="C20" s="32" t="s">
        <v>13</v>
      </c>
      <c r="D20" s="32">
        <v>32</v>
      </c>
      <c r="E20" s="16"/>
      <c r="F20" s="16"/>
      <c r="G20" s="17">
        <f t="shared" si="0"/>
        <v>0</v>
      </c>
      <c r="H20" s="22"/>
      <c r="I20" s="30"/>
      <c r="J20" s="19"/>
      <c r="K20" s="20"/>
      <c r="L20" s="20"/>
      <c r="M20" s="20"/>
      <c r="N20" s="21"/>
    </row>
    <row r="21" spans="1:14" s="3" customFormat="1" ht="42">
      <c r="A21" s="32">
        <v>13</v>
      </c>
      <c r="B21" s="37" t="s">
        <v>31</v>
      </c>
      <c r="C21" s="32" t="s">
        <v>13</v>
      </c>
      <c r="D21" s="32">
        <v>4</v>
      </c>
      <c r="E21" s="16"/>
      <c r="F21" s="16"/>
      <c r="G21" s="17">
        <f t="shared" si="0"/>
        <v>0</v>
      </c>
      <c r="H21" s="22"/>
      <c r="I21" s="30"/>
      <c r="J21" s="19"/>
      <c r="K21" s="20"/>
      <c r="L21" s="20"/>
      <c r="M21" s="20"/>
      <c r="N21" s="21"/>
    </row>
    <row r="22" spans="1:14" s="3" customFormat="1" ht="42">
      <c r="A22" s="32">
        <v>14</v>
      </c>
      <c r="B22" s="37" t="s">
        <v>32</v>
      </c>
      <c r="C22" s="32" t="s">
        <v>13</v>
      </c>
      <c r="D22" s="32">
        <v>17</v>
      </c>
      <c r="E22" s="16"/>
      <c r="F22" s="16"/>
      <c r="G22" s="17">
        <f t="shared" si="0"/>
        <v>0</v>
      </c>
      <c r="H22" s="22"/>
      <c r="I22" s="30"/>
      <c r="J22" s="19"/>
      <c r="K22" s="20"/>
      <c r="L22" s="20"/>
      <c r="M22" s="20"/>
      <c r="N22" s="21"/>
    </row>
    <row r="23" spans="1:14" s="3" customFormat="1" ht="42">
      <c r="A23" s="32">
        <v>15</v>
      </c>
      <c r="B23" s="37" t="s">
        <v>35</v>
      </c>
      <c r="C23" s="32" t="s">
        <v>13</v>
      </c>
      <c r="D23" s="32">
        <v>5</v>
      </c>
      <c r="E23" s="16"/>
      <c r="F23" s="16"/>
      <c r="G23" s="17">
        <f t="shared" si="0"/>
        <v>0</v>
      </c>
      <c r="H23" s="22"/>
      <c r="I23" s="30"/>
      <c r="J23" s="19"/>
      <c r="K23" s="20"/>
      <c r="L23" s="20"/>
      <c r="M23" s="20"/>
      <c r="N23" s="21"/>
    </row>
    <row r="24" spans="1:14" s="4" customFormat="1" ht="53.25" thickBot="1">
      <c r="A24" s="32">
        <v>16</v>
      </c>
      <c r="B24" s="37" t="s">
        <v>33</v>
      </c>
      <c r="C24" s="32" t="s">
        <v>13</v>
      </c>
      <c r="D24" s="32">
        <v>200</v>
      </c>
      <c r="E24" s="23"/>
      <c r="F24" s="16"/>
      <c r="G24" s="17">
        <f t="shared" si="0"/>
        <v>0</v>
      </c>
      <c r="H24" s="24"/>
      <c r="I24" s="30"/>
      <c r="J24" s="25"/>
      <c r="K24" s="26"/>
      <c r="L24" s="26"/>
      <c r="M24" s="26"/>
      <c r="N24" s="27"/>
    </row>
    <row r="25" spans="1:14" s="3" customFormat="1" ht="24.75" customHeight="1" thickBot="1">
      <c r="A25" s="28"/>
      <c r="B25" s="42" t="s">
        <v>14</v>
      </c>
      <c r="C25" s="43"/>
      <c r="D25" s="43"/>
      <c r="E25" s="43"/>
      <c r="F25" s="44"/>
      <c r="G25" s="33">
        <f>SUM(G9:G24)</f>
        <v>0</v>
      </c>
      <c r="H25" s="29"/>
      <c r="I25" s="31">
        <f>SUM(I9:I24)</f>
        <v>0</v>
      </c>
      <c r="J25" s="38">
        <f>SUM(J9:J24)</f>
        <v>0</v>
      </c>
      <c r="K25" s="29"/>
      <c r="L25" s="29"/>
      <c r="M25" s="29"/>
      <c r="N25" s="29"/>
    </row>
    <row r="26" spans="1:14" ht="34.5" customHeight="1">
      <c r="A26" s="40" t="s">
        <v>37</v>
      </c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</row>
    <row r="27" spans="1:14" ht="28.5" customHeight="1">
      <c r="A27" s="40"/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</row>
    <row r="28" spans="1:14" s="5" customFormat="1" ht="36" customHeight="1">
      <c r="A28" s="41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</row>
    <row r="29" spans="1:9" ht="19.5" customHeight="1">
      <c r="A29" s="6"/>
      <c r="B29" s="6"/>
      <c r="C29" s="6"/>
      <c r="D29" s="6"/>
      <c r="E29" s="6"/>
      <c r="F29" s="6"/>
      <c r="G29" s="6"/>
      <c r="H29" s="6"/>
      <c r="I29" s="6"/>
    </row>
  </sheetData>
  <sheetProtection/>
  <protectedRanges>
    <protectedRange sqref="K9:N24" name="Rozstęp3"/>
    <protectedRange sqref="H9:H24" name="Rozstęp2"/>
    <protectedRange sqref="E9:F24" name="Rozstęp1"/>
  </protectedRanges>
  <mergeCells count="7">
    <mergeCell ref="A28:N28"/>
    <mergeCell ref="B25:F25"/>
    <mergeCell ref="I1:N1"/>
    <mergeCell ref="A4:N4"/>
    <mergeCell ref="A8:N8"/>
    <mergeCell ref="A3:D3"/>
    <mergeCell ref="A26:N27"/>
  </mergeCells>
  <printOptions/>
  <pageMargins left="0.2362204724409449" right="0.15748031496062992" top="0.35433070866141736" bottom="0.5511811023622047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Beata Smoczyk</dc:creator>
  <cp:keywords/>
  <dc:description/>
  <cp:lastModifiedBy>Beata Smoczyk</cp:lastModifiedBy>
  <cp:lastPrinted>2022-07-11T08:32:43Z</cp:lastPrinted>
  <dcterms:created xsi:type="dcterms:W3CDTF">2022-07-05T10:26:18Z</dcterms:created>
  <dcterms:modified xsi:type="dcterms:W3CDTF">2022-07-13T09:25:09Z</dcterms:modified>
  <cp:category/>
  <cp:version/>
  <cp:contentType/>
  <cp:contentStatus/>
</cp:coreProperties>
</file>