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1'!$A$1:$O$20</definedName>
  </definedNames>
  <calcPr fullCalcOnLoad="1"/>
</workbook>
</file>

<file path=xl/sharedStrings.xml><?xml version="1.0" encoding="utf-8"?>
<sst xmlns="http://schemas.openxmlformats.org/spreadsheetml/2006/main" count="48" uniqueCount="40">
  <si>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</si>
  <si>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</si>
  <si>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</si>
  <si>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</si>
  <si>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</si>
  <si>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</si>
  <si>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</si>
  <si>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</si>
  <si>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</si>
  <si>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</si>
  <si>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</si>
  <si>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</si>
  <si>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</si>
  <si>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</si>
  <si>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</si>
  <si>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</si>
  <si>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</si>
  <si>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</si>
  <si>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</si>
  <si>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</si>
  <si>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Załącznik nr 2 do SWZ</t>
  </si>
  <si>
    <t>Nr postępowania WIWa.272.5.2023</t>
  </si>
  <si>
    <t>Zadanie 7 - Testy Api</t>
  </si>
  <si>
    <t>API 20E Reagents Kit - zestaw do odczynników API 20E, op.=6 szt.</t>
  </si>
  <si>
    <t>2.</t>
  </si>
  <si>
    <t>API NaCL 0,85 % medium, op.=100 amp. a 3 ml</t>
  </si>
  <si>
    <t>3.</t>
  </si>
  <si>
    <t>NIN reagent, op.=2 x 5 ml</t>
  </si>
  <si>
    <t>4.</t>
  </si>
  <si>
    <t>Test API 20E zestaw do identyfikacji Enterobakteriaceae i innych pałeczek G ujemnych, op.=25 szt.</t>
  </si>
  <si>
    <t>5.</t>
  </si>
  <si>
    <t xml:space="preserve">Test API 20NE z odczynnikami, op.=25 szt. </t>
  </si>
  <si>
    <t>6.</t>
  </si>
  <si>
    <t>Test API 20 STREP do identyfikacji bakterii z rodzaju Streptococcus z odczynnikami API GP Medium, op.=25 szt.</t>
  </si>
  <si>
    <t>7.</t>
  </si>
  <si>
    <t>Zestaw kart do identyfikacji mikroorganizmów G dodatnich GP, op.=20 kart</t>
  </si>
  <si>
    <t>8.</t>
  </si>
  <si>
    <t>ZYM A reagent, op.=2 x 8 ml</t>
  </si>
  <si>
    <t>9.</t>
  </si>
  <si>
    <t>ZYM B reagent, op.=2 x 5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</si>
</sst>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4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zoomScalePageLayoutView="90" workbookViewId="0" topLeftCell="A7">
      <selection activeCell="M18" sqref="M18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31" t="s">
        <v>20</v>
      </c>
      <c r="M1" s="31"/>
      <c r="N1" s="31"/>
    </row>
    <row r="2" spans="1:2" ht="23.25" customHeight="1">
      <c r="A2" s="32" t="s">
        <v>21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 t="s">
        <v>19</v>
      </c>
      <c r="B9" s="28" t="s">
        <v>23</v>
      </c>
      <c r="C9" s="24" t="s">
        <v>18</v>
      </c>
      <c r="D9" s="27">
        <v>2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24</v>
      </c>
      <c r="B10" s="28" t="s">
        <v>25</v>
      </c>
      <c r="C10" s="24" t="s">
        <v>18</v>
      </c>
      <c r="D10" s="27">
        <v>1</v>
      </c>
      <c r="E10" s="19"/>
      <c r="F10" s="9">
        <f aca="true" t="shared" si="0" ref="F10:F17">ROUND(E10*H10/100,2)+E10</f>
        <v>0</v>
      </c>
      <c r="G10" s="9">
        <f aca="true" t="shared" si="1" ref="G10:G17">E10*D10</f>
        <v>0</v>
      </c>
      <c r="H10" s="10"/>
      <c r="I10" s="9">
        <f aca="true" t="shared" si="2" ref="I10:I17">ROUND(E10*H10/100,2)*D10</f>
        <v>0</v>
      </c>
      <c r="J10" s="11">
        <f aca="true" t="shared" si="3" ref="J10:J17">G10+I10</f>
        <v>0</v>
      </c>
      <c r="K10" s="12"/>
      <c r="L10" s="12"/>
      <c r="M10" s="12"/>
      <c r="N10" s="13"/>
    </row>
    <row r="11" spans="1:14" s="8" customFormat="1" ht="27.75" customHeight="1">
      <c r="A11" s="5" t="s">
        <v>26</v>
      </c>
      <c r="B11" s="28" t="s">
        <v>27</v>
      </c>
      <c r="C11" s="24" t="s">
        <v>18</v>
      </c>
      <c r="D11" s="27">
        <v>1</v>
      </c>
      <c r="E11" s="19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7.75" customHeight="1">
      <c r="A12" s="5" t="s">
        <v>28</v>
      </c>
      <c r="B12" s="28" t="s">
        <v>29</v>
      </c>
      <c r="C12" s="24" t="s">
        <v>18</v>
      </c>
      <c r="D12" s="27">
        <v>1</v>
      </c>
      <c r="E12" s="19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 t="s">
        <v>30</v>
      </c>
      <c r="B13" s="28" t="s">
        <v>31</v>
      </c>
      <c r="C13" s="24" t="s">
        <v>18</v>
      </c>
      <c r="D13" s="27">
        <v>2</v>
      </c>
      <c r="E13" s="19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 t="s">
        <v>32</v>
      </c>
      <c r="B14" s="28" t="s">
        <v>33</v>
      </c>
      <c r="C14" s="24" t="s">
        <v>18</v>
      </c>
      <c r="D14" s="27">
        <v>1</v>
      </c>
      <c r="E14" s="19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 t="s">
        <v>34</v>
      </c>
      <c r="B15" s="28" t="s">
        <v>35</v>
      </c>
      <c r="C15" s="24" t="s">
        <v>18</v>
      </c>
      <c r="D15" s="27">
        <v>2</v>
      </c>
      <c r="E15" s="19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7.75" customHeight="1">
      <c r="A16" s="5" t="s">
        <v>36</v>
      </c>
      <c r="B16" s="28" t="s">
        <v>37</v>
      </c>
      <c r="C16" s="24" t="s">
        <v>18</v>
      </c>
      <c r="D16" s="27">
        <v>1</v>
      </c>
      <c r="E16" s="19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7.75" customHeight="1">
      <c r="A17" s="5" t="s">
        <v>38</v>
      </c>
      <c r="B17" s="28" t="s">
        <v>39</v>
      </c>
      <c r="C17" s="24" t="s">
        <v>18</v>
      </c>
      <c r="D17" s="27">
        <v>1</v>
      </c>
      <c r="E17" s="19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0" s="8" customFormat="1" ht="23.25" customHeight="1" thickBot="1">
      <c r="A18" s="20"/>
      <c r="B18" s="37" t="s">
        <v>6</v>
      </c>
      <c r="C18" s="38"/>
      <c r="D18" s="38"/>
      <c r="E18" s="39"/>
      <c r="F18" s="14"/>
      <c r="G18" s="21">
        <f>SUM(G9:G9)</f>
        <v>0</v>
      </c>
      <c r="H18" s="15"/>
      <c r="I18" s="22">
        <f>SUM(I9:I9)</f>
        <v>0</v>
      </c>
      <c r="J18" s="23">
        <f>SUM(J9:J9)</f>
        <v>0</v>
      </c>
    </row>
    <row r="19" spans="1:9" ht="10.5">
      <c r="A19" s="16"/>
      <c r="B19" s="17"/>
      <c r="C19" s="18"/>
      <c r="D19" s="16"/>
      <c r="E19" s="16"/>
      <c r="F19" s="16"/>
      <c r="G19" s="16"/>
      <c r="H19" s="16"/>
      <c r="I19" s="16"/>
    </row>
    <row r="20" spans="1:14" ht="51.75" customHeight="1">
      <c r="A20" s="33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2" spans="1:14" s="25" customFormat="1" ht="3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0" ht="19.5" customHeight="1">
      <c r="A23" s="26"/>
      <c r="B23" s="26"/>
      <c r="C23" s="26"/>
      <c r="D23" s="26"/>
      <c r="E23" s="26"/>
      <c r="F23" s="26"/>
      <c r="G23" s="26"/>
      <c r="H23" s="26"/>
      <c r="I23" s="2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</sheetData>
  <sheetProtection sort="0" autoFilter="0"/>
  <protectedRanges>
    <protectedRange sqref="K9:N17" name="Rozstęp3"/>
    <protectedRange sqref="H9:H17" name="Rozstęp2"/>
    <protectedRange sqref="E9:E17" name="Rozstęp1"/>
  </protectedRanges>
  <mergeCells count="8">
    <mergeCell ref="L1:N1"/>
    <mergeCell ref="A2:B2"/>
    <mergeCell ref="A20:N20"/>
    <mergeCell ref="A22:N22"/>
    <mergeCell ref="A4:N4"/>
    <mergeCell ref="A3:B3"/>
    <mergeCell ref="B18:E18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2023-02-15T09:58:14Z</dcterms:modified>
  <cp:category/>
  <cp:version/>
  <cp:contentType/>
  <cp:contentStatus/>
</cp:coreProperties>
</file>